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45" windowWidth="27555" windowHeight="12060"/>
  </bookViews>
  <sheets>
    <sheet name="Склад 1" sheetId="4" r:id="rId1"/>
    <sheet name="Склад 2" sheetId="5" r:id="rId2"/>
    <sheet name="Контакты для связи" sheetId="7" r:id="rId3"/>
  </sheets>
  <definedNames>
    <definedName name="_xlnm._FilterDatabase" localSheetId="0" hidden="1">'Склад 1'!#REF!</definedName>
    <definedName name="_xlnm._FilterDatabase" localSheetId="1" hidden="1">'Склад 2'!$A$1:$E$96</definedName>
  </definedNames>
  <calcPr calcId="145621"/>
</workbook>
</file>

<file path=xl/calcChain.xml><?xml version="1.0" encoding="utf-8"?>
<calcChain xmlns="http://schemas.openxmlformats.org/spreadsheetml/2006/main">
  <c r="E96" i="5" l="1"/>
  <c r="E12" i="4" l="1"/>
</calcChain>
</file>

<file path=xl/sharedStrings.xml><?xml version="1.0" encoding="utf-8"?>
<sst xmlns="http://schemas.openxmlformats.org/spreadsheetml/2006/main" count="265" uniqueCount="64">
  <si>
    <t>D</t>
  </si>
  <si>
    <t>S</t>
  </si>
  <si>
    <t>Сталь</t>
  </si>
  <si>
    <t>НТД</t>
  </si>
  <si>
    <t>тн</t>
  </si>
  <si>
    <t xml:space="preserve">     45,00</t>
  </si>
  <si>
    <t xml:space="preserve">  4,00</t>
  </si>
  <si>
    <t>12Х1МФ</t>
  </si>
  <si>
    <t>ТУ 14-3Р-55-2001</t>
  </si>
  <si>
    <t xml:space="preserve">     50,00</t>
  </si>
  <si>
    <t>20</t>
  </si>
  <si>
    <t>09Г2С</t>
  </si>
  <si>
    <t>ГОСТ 8732-78/8731-74</t>
  </si>
  <si>
    <t xml:space="preserve">    159,00</t>
  </si>
  <si>
    <t xml:space="preserve">  9,00</t>
  </si>
  <si>
    <t>15ГС</t>
  </si>
  <si>
    <t xml:space="preserve">    168,00</t>
  </si>
  <si>
    <t xml:space="preserve"> 16,00</t>
  </si>
  <si>
    <t xml:space="preserve"> 10,00</t>
  </si>
  <si>
    <t>ТУ 14-3-460-2009</t>
  </si>
  <si>
    <t>ГОСТ 8731-74</t>
  </si>
  <si>
    <t>40Х</t>
  </si>
  <si>
    <t>10</t>
  </si>
  <si>
    <t>45</t>
  </si>
  <si>
    <t>Должность</t>
  </si>
  <si>
    <t>ФИО</t>
  </si>
  <si>
    <t>Конт. Тел.</t>
  </si>
  <si>
    <t>Эл. почта</t>
  </si>
  <si>
    <t>Вид труб</t>
  </si>
  <si>
    <t>Начальник отдела</t>
  </si>
  <si>
    <t>Чибизов Андрей Геннадьевич</t>
  </si>
  <si>
    <t>(8443) 55-18-39</t>
  </si>
  <si>
    <t>ChibizovAG@vtz.ru</t>
  </si>
  <si>
    <t>все</t>
  </si>
  <si>
    <t>Ст.менеджер</t>
  </si>
  <si>
    <t>Красавцев Павел Евгеньевич</t>
  </si>
  <si>
    <t>(8443) 55-16-97</t>
  </si>
  <si>
    <t>KrasavcevPE@vtz.ru</t>
  </si>
  <si>
    <t>ОН, котельные, газлифтные</t>
  </si>
  <si>
    <t>Устинов Антон Анатольевич</t>
  </si>
  <si>
    <t>(8443) 55-16-68</t>
  </si>
  <si>
    <t>UstinovAA@vtz.ru</t>
  </si>
  <si>
    <t>Менеджер</t>
  </si>
  <si>
    <t>Родионов Антон Александрович</t>
  </si>
  <si>
    <t>(8443) 55-18-45</t>
  </si>
  <si>
    <t>RodionovAA@vtz.ru</t>
  </si>
  <si>
    <t>ОН, крекинговые</t>
  </si>
  <si>
    <t xml:space="preserve">    152,00</t>
  </si>
  <si>
    <t>ГОСТ Р 53383-09</t>
  </si>
  <si>
    <t>ГОСТ 32528-2013</t>
  </si>
  <si>
    <t xml:space="preserve">    127,00</t>
  </si>
  <si>
    <t>15Х5М</t>
  </si>
  <si>
    <t>ГОСТ 550-75</t>
  </si>
  <si>
    <t xml:space="preserve">  7,00</t>
  </si>
  <si>
    <t xml:space="preserve">  6,00</t>
  </si>
  <si>
    <t xml:space="preserve">    133,00</t>
  </si>
  <si>
    <t xml:space="preserve">  5,00</t>
  </si>
  <si>
    <t>13Х9М</t>
  </si>
  <si>
    <t>15Х5М-У</t>
  </si>
  <si>
    <t>шт</t>
  </si>
  <si>
    <t>м</t>
  </si>
  <si>
    <t>ГОСТ 550-75 или ГОСТ 8732-78</t>
  </si>
  <si>
    <t>ТУ14-3Р-1128-07 или ГОСТ 8732-78</t>
  </si>
  <si>
    <t>ТУ14-3-1128-2000 или ГОСТ 8732-78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</si>
</sst>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 ;[Red]\-#,##0.000\ 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0" xfId="0" applyNumberFormat="1" applyFont="1"/>
    <xf numFmtId="0" fontId="1" fillId="0" borderId="0" xfId="0" applyFont="1"/>
    <xf numFmtId="2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165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3" fillId="0" borderId="6" xfId="1" applyFont="1" applyBorder="1"/>
    <xf numFmtId="0" fontId="0" fillId="0" borderId="7" xfId="0" applyBorder="1"/>
    <xf numFmtId="0" fontId="0" fillId="0" borderId="8" xfId="0" applyBorder="1"/>
    <xf numFmtId="0" fontId="3" fillId="0" borderId="1" xfId="1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12" xfId="1" applyFont="1" applyBorder="1"/>
    <xf numFmtId="0" fontId="0" fillId="0" borderId="13" xfId="0" applyBorder="1"/>
    <xf numFmtId="0" fontId="1" fillId="0" borderId="1" xfId="0" applyFont="1" applyBorder="1"/>
    <xf numFmtId="2" fontId="1" fillId="0" borderId="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tmkgroup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1</xdr:col>
      <xdr:colOff>381000</xdr:colOff>
      <xdr:row>10</xdr:row>
      <xdr:rowOff>171450</xdr:rowOff>
    </xdr:to>
    <xdr:pic>
      <xdr:nvPicPr>
        <xdr:cNvPr id="2" name="Рисунок 1" descr="http://tmkgroup.ru/img/tmk_logo.gif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3150"/>
          <a:ext cx="157162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UstinovAA@vtz.ru" TargetMode="External"/><Relationship Id="rId2" Type="http://schemas.openxmlformats.org/officeDocument/2006/relationships/hyperlink" Target="mailto:ChibizovAG@vtz.ru" TargetMode="External"/><Relationship Id="rId1" Type="http://schemas.openxmlformats.org/officeDocument/2006/relationships/hyperlink" Target="mailto:KrasavcevPE@vtz.ru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RodionovAA@vtz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6" sqref="C16"/>
    </sheetView>
  </sheetViews>
  <sheetFormatPr defaultRowHeight="15" x14ac:dyDescent="0.25"/>
  <cols>
    <col min="4" max="4" width="31.7109375" bestFit="1" customWidth="1"/>
    <col min="5" max="5" width="10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47</v>
      </c>
      <c r="B2" s="2" t="s">
        <v>18</v>
      </c>
      <c r="C2" s="2" t="s">
        <v>11</v>
      </c>
      <c r="D2" s="2" t="s">
        <v>12</v>
      </c>
      <c r="E2" s="3">
        <v>0.217</v>
      </c>
    </row>
    <row r="3" spans="1:5" x14ac:dyDescent="0.25">
      <c r="A3" s="2" t="s">
        <v>16</v>
      </c>
      <c r="B3" s="2" t="s">
        <v>17</v>
      </c>
      <c r="C3" s="2" t="s">
        <v>10</v>
      </c>
      <c r="D3" s="2" t="s">
        <v>8</v>
      </c>
      <c r="E3" s="3">
        <v>1.7809999999999999</v>
      </c>
    </row>
    <row r="4" spans="1:5" x14ac:dyDescent="0.25">
      <c r="A4" s="2" t="s">
        <v>5</v>
      </c>
      <c r="B4" s="2" t="s">
        <v>6</v>
      </c>
      <c r="C4" s="2" t="s">
        <v>7</v>
      </c>
      <c r="D4" s="2" t="s">
        <v>8</v>
      </c>
      <c r="E4" s="3">
        <v>0.44800000000000001</v>
      </c>
    </row>
    <row r="5" spans="1:5" x14ac:dyDescent="0.25">
      <c r="A5" s="2" t="s">
        <v>9</v>
      </c>
      <c r="B5" s="2" t="s">
        <v>6</v>
      </c>
      <c r="C5" s="2" t="s">
        <v>7</v>
      </c>
      <c r="D5" s="2" t="s">
        <v>8</v>
      </c>
      <c r="E5" s="3">
        <v>5.1279999999999992</v>
      </c>
    </row>
    <row r="6" spans="1:5" x14ac:dyDescent="0.25">
      <c r="A6" s="2" t="s">
        <v>47</v>
      </c>
      <c r="B6" s="2" t="s">
        <v>53</v>
      </c>
      <c r="C6" s="2" t="s">
        <v>51</v>
      </c>
      <c r="D6" s="2" t="s">
        <v>52</v>
      </c>
      <c r="E6" s="3">
        <v>0.28999999999999998</v>
      </c>
    </row>
    <row r="7" spans="1:5" x14ac:dyDescent="0.25">
      <c r="A7" s="2" t="s">
        <v>13</v>
      </c>
      <c r="B7" s="2" t="s">
        <v>14</v>
      </c>
      <c r="C7" s="2" t="s">
        <v>15</v>
      </c>
      <c r="D7" s="2" t="s">
        <v>8</v>
      </c>
      <c r="E7" s="3">
        <v>0.21299999999999999</v>
      </c>
    </row>
    <row r="8" spans="1:5" x14ac:dyDescent="0.25">
      <c r="A8" s="2" t="s">
        <v>50</v>
      </c>
      <c r="B8" s="2" t="s">
        <v>53</v>
      </c>
      <c r="C8" s="2" t="s">
        <v>51</v>
      </c>
      <c r="D8" s="2" t="s">
        <v>52</v>
      </c>
      <c r="E8" s="3">
        <v>0.76</v>
      </c>
    </row>
    <row r="9" spans="1:5" x14ac:dyDescent="0.25">
      <c r="A9" s="2" t="s">
        <v>55</v>
      </c>
      <c r="B9" s="2" t="s">
        <v>56</v>
      </c>
      <c r="C9" s="2" t="s">
        <v>51</v>
      </c>
      <c r="D9" s="2" t="s">
        <v>52</v>
      </c>
      <c r="E9" s="3">
        <v>0.1</v>
      </c>
    </row>
    <row r="10" spans="1:5" x14ac:dyDescent="0.25">
      <c r="A10" s="2" t="s">
        <v>16</v>
      </c>
      <c r="B10" s="2" t="s">
        <v>54</v>
      </c>
      <c r="C10" s="2" t="s">
        <v>51</v>
      </c>
      <c r="D10" s="2" t="s">
        <v>52</v>
      </c>
      <c r="E10" s="3">
        <v>0.628</v>
      </c>
    </row>
    <row r="11" spans="1:5" x14ac:dyDescent="0.25">
      <c r="A11" s="2" t="s">
        <v>50</v>
      </c>
      <c r="B11" s="2" t="s">
        <v>54</v>
      </c>
      <c r="C11" s="2" t="s">
        <v>51</v>
      </c>
      <c r="D11" s="2" t="s">
        <v>52</v>
      </c>
      <c r="E11" s="3">
        <v>8.5000000000000006E-2</v>
      </c>
    </row>
    <row r="12" spans="1:5" x14ac:dyDescent="0.25">
      <c r="E12" s="4">
        <f>SUM(E2:E11)</f>
        <v>9.65</v>
      </c>
    </row>
  </sheetData>
  <sortState ref="A2:E15">
    <sortCondition ref="A20:A33"/>
    <sortCondition ref="B20:B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activeCell="F100" sqref="F100"/>
    </sheetView>
  </sheetViews>
  <sheetFormatPr defaultRowHeight="15" x14ac:dyDescent="0.25"/>
  <cols>
    <col min="1" max="1" width="10.140625" bestFit="1" customWidth="1"/>
    <col min="2" max="2" width="10.140625" customWidth="1"/>
    <col min="3" max="3" width="10.5703125" customWidth="1"/>
    <col min="4" max="4" width="35.85546875" customWidth="1"/>
    <col min="5" max="5" width="12" customWidth="1"/>
  </cols>
  <sheetData>
    <row r="1" spans="1:7" s="5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4" t="s">
        <v>59</v>
      </c>
      <c r="G1" s="24" t="s">
        <v>60</v>
      </c>
    </row>
    <row r="2" spans="1:7" x14ac:dyDescent="0.25">
      <c r="A2" s="6">
        <v>42</v>
      </c>
      <c r="B2" s="6">
        <v>7</v>
      </c>
      <c r="C2" s="7" t="s">
        <v>7</v>
      </c>
      <c r="D2" s="7" t="s">
        <v>8</v>
      </c>
      <c r="E2" s="8">
        <v>6.8000000000000005E-2</v>
      </c>
      <c r="F2" s="7">
        <v>2</v>
      </c>
      <c r="G2" s="6">
        <v>11.21</v>
      </c>
    </row>
    <row r="3" spans="1:7" x14ac:dyDescent="0.25">
      <c r="A3" s="6">
        <v>42</v>
      </c>
      <c r="B3" s="6">
        <v>7</v>
      </c>
      <c r="C3" s="7" t="s">
        <v>7</v>
      </c>
      <c r="D3" s="7" t="s">
        <v>8</v>
      </c>
      <c r="E3" s="8">
        <v>0.105</v>
      </c>
      <c r="F3" s="7">
        <v>2</v>
      </c>
      <c r="G3" s="6">
        <v>17.239999999999998</v>
      </c>
    </row>
    <row r="4" spans="1:7" x14ac:dyDescent="0.25">
      <c r="A4" s="6">
        <v>42</v>
      </c>
      <c r="B4" s="6">
        <v>7</v>
      </c>
      <c r="C4" s="7" t="s">
        <v>7</v>
      </c>
      <c r="D4" s="7" t="s">
        <v>8</v>
      </c>
      <c r="E4" s="8">
        <v>3.3000000000000002E-2</v>
      </c>
      <c r="F4" s="7">
        <v>1</v>
      </c>
      <c r="G4" s="6">
        <v>5.4</v>
      </c>
    </row>
    <row r="5" spans="1:7" x14ac:dyDescent="0.25">
      <c r="A5" s="6">
        <v>42</v>
      </c>
      <c r="B5" s="6">
        <v>11</v>
      </c>
      <c r="C5" s="7" t="s">
        <v>10</v>
      </c>
      <c r="D5" s="7" t="s">
        <v>19</v>
      </c>
      <c r="E5" s="8">
        <v>5.1999999999999998E-2</v>
      </c>
      <c r="F5" s="7">
        <v>1</v>
      </c>
      <c r="G5" s="6">
        <v>5.43</v>
      </c>
    </row>
    <row r="6" spans="1:7" x14ac:dyDescent="0.25">
      <c r="A6" s="6">
        <v>42</v>
      </c>
      <c r="B6" s="6">
        <v>11</v>
      </c>
      <c r="C6" s="7" t="s">
        <v>10</v>
      </c>
      <c r="D6" s="7" t="s">
        <v>19</v>
      </c>
      <c r="E6" s="8">
        <v>0.42</v>
      </c>
      <c r="F6" s="7">
        <v>5</v>
      </c>
      <c r="G6" s="6">
        <v>48.87</v>
      </c>
    </row>
    <row r="7" spans="1:7" x14ac:dyDescent="0.25">
      <c r="A7" s="6">
        <v>57</v>
      </c>
      <c r="B7" s="6">
        <v>7</v>
      </c>
      <c r="C7" s="7" t="s">
        <v>7</v>
      </c>
      <c r="D7" s="7" t="s">
        <v>8</v>
      </c>
      <c r="E7" s="8">
        <v>2.855</v>
      </c>
      <c r="F7" s="7">
        <v>39</v>
      </c>
      <c r="G7" s="6">
        <v>333.5</v>
      </c>
    </row>
    <row r="8" spans="1:7" x14ac:dyDescent="0.25">
      <c r="A8" s="6">
        <v>57</v>
      </c>
      <c r="B8" s="6">
        <v>7</v>
      </c>
      <c r="C8" s="7" t="s">
        <v>7</v>
      </c>
      <c r="D8" s="7" t="s">
        <v>8</v>
      </c>
      <c r="E8" s="8">
        <v>1.83</v>
      </c>
      <c r="F8" s="7">
        <v>28</v>
      </c>
      <c r="G8" s="6">
        <v>209.78</v>
      </c>
    </row>
    <row r="9" spans="1:7" x14ac:dyDescent="0.25">
      <c r="A9" s="6">
        <v>57</v>
      </c>
      <c r="B9" s="6">
        <v>7</v>
      </c>
      <c r="C9" s="7" t="s">
        <v>7</v>
      </c>
      <c r="D9" s="7" t="s">
        <v>8</v>
      </c>
      <c r="E9" s="8">
        <v>0.875</v>
      </c>
      <c r="F9" s="7">
        <v>14</v>
      </c>
      <c r="G9" s="6">
        <v>99.39</v>
      </c>
    </row>
    <row r="10" spans="1:7" x14ac:dyDescent="0.25">
      <c r="A10" s="6">
        <v>57</v>
      </c>
      <c r="B10" s="6">
        <v>7</v>
      </c>
      <c r="C10" s="7" t="s">
        <v>7</v>
      </c>
      <c r="D10" s="7" t="s">
        <v>8</v>
      </c>
      <c r="E10" s="8">
        <v>1.075</v>
      </c>
      <c r="F10" s="7">
        <v>15</v>
      </c>
      <c r="G10" s="6">
        <v>124.52</v>
      </c>
    </row>
    <row r="11" spans="1:7" x14ac:dyDescent="0.25">
      <c r="A11" s="6">
        <v>57</v>
      </c>
      <c r="B11" s="6">
        <v>7</v>
      </c>
      <c r="C11" s="7" t="s">
        <v>7</v>
      </c>
      <c r="D11" s="7" t="s">
        <v>8</v>
      </c>
      <c r="E11" s="8">
        <v>1.28</v>
      </c>
      <c r="F11" s="7">
        <v>19</v>
      </c>
      <c r="G11" s="6">
        <v>145.57</v>
      </c>
    </row>
    <row r="12" spans="1:7" x14ac:dyDescent="0.25">
      <c r="A12" s="6">
        <v>57</v>
      </c>
      <c r="B12" s="6">
        <v>7</v>
      </c>
      <c r="C12" s="7" t="s">
        <v>7</v>
      </c>
      <c r="D12" s="7" t="s">
        <v>8</v>
      </c>
      <c r="E12" s="8">
        <v>9.5000000000000001E-2</v>
      </c>
      <c r="F12" s="7">
        <v>3</v>
      </c>
      <c r="G12" s="6">
        <v>10.59</v>
      </c>
    </row>
    <row r="13" spans="1:7" x14ac:dyDescent="0.25">
      <c r="A13" s="6">
        <v>57</v>
      </c>
      <c r="B13" s="6">
        <v>7</v>
      </c>
      <c r="C13" s="7" t="s">
        <v>7</v>
      </c>
      <c r="D13" s="7" t="s">
        <v>8</v>
      </c>
      <c r="E13" s="8">
        <v>3.9550000000000001</v>
      </c>
      <c r="F13" s="7">
        <v>44</v>
      </c>
      <c r="G13" s="6">
        <v>453.8</v>
      </c>
    </row>
    <row r="14" spans="1:7" x14ac:dyDescent="0.25">
      <c r="A14" s="6">
        <v>63</v>
      </c>
      <c r="B14" s="6">
        <v>14</v>
      </c>
      <c r="C14" s="7" t="s">
        <v>11</v>
      </c>
      <c r="D14" s="7" t="s">
        <v>20</v>
      </c>
      <c r="E14" s="8">
        <v>8.5999999999999993E-2</v>
      </c>
      <c r="F14" s="7">
        <v>1</v>
      </c>
      <c r="G14" s="6">
        <v>5.07</v>
      </c>
    </row>
    <row r="15" spans="1:7" x14ac:dyDescent="0.25">
      <c r="A15" s="6">
        <v>63.5</v>
      </c>
      <c r="B15" s="6">
        <v>12</v>
      </c>
      <c r="C15" s="7" t="s">
        <v>51</v>
      </c>
      <c r="D15" s="7" t="s">
        <v>52</v>
      </c>
      <c r="E15" s="8">
        <v>0.96899999999999997</v>
      </c>
      <c r="F15" s="7">
        <v>7</v>
      </c>
      <c r="G15" s="6">
        <v>63.57</v>
      </c>
    </row>
    <row r="16" spans="1:7" x14ac:dyDescent="0.25">
      <c r="A16" s="6">
        <v>68</v>
      </c>
      <c r="B16" s="6">
        <v>16</v>
      </c>
      <c r="C16" s="7" t="s">
        <v>11</v>
      </c>
      <c r="D16" s="7" t="s">
        <v>62</v>
      </c>
      <c r="E16" s="8">
        <v>0.56000000000000005</v>
      </c>
      <c r="F16" s="7">
        <v>4</v>
      </c>
      <c r="G16" s="6">
        <v>27.28</v>
      </c>
    </row>
    <row r="17" spans="1:7" x14ac:dyDescent="0.25">
      <c r="A17" s="6">
        <v>76</v>
      </c>
      <c r="B17" s="6">
        <v>6</v>
      </c>
      <c r="C17" s="7" t="s">
        <v>51</v>
      </c>
      <c r="D17" s="7" t="s">
        <v>52</v>
      </c>
      <c r="E17" s="8">
        <v>0.125</v>
      </c>
      <c r="F17" s="7">
        <v>1</v>
      </c>
      <c r="G17" s="6">
        <v>12.06</v>
      </c>
    </row>
    <row r="18" spans="1:7" x14ac:dyDescent="0.25">
      <c r="A18" s="6">
        <v>76</v>
      </c>
      <c r="B18" s="6">
        <v>7</v>
      </c>
      <c r="C18" s="7" t="s">
        <v>51</v>
      </c>
      <c r="D18" s="7" t="s">
        <v>52</v>
      </c>
      <c r="E18" s="8">
        <v>0.35</v>
      </c>
      <c r="F18" s="7">
        <v>3</v>
      </c>
      <c r="G18" s="6">
        <v>28.39</v>
      </c>
    </row>
    <row r="19" spans="1:7" x14ac:dyDescent="0.25">
      <c r="A19" s="6">
        <v>76</v>
      </c>
      <c r="B19" s="6">
        <v>9</v>
      </c>
      <c r="C19" s="7" t="s">
        <v>10</v>
      </c>
      <c r="D19" s="7" t="s">
        <v>19</v>
      </c>
      <c r="E19" s="8">
        <v>0.16500000000000001</v>
      </c>
      <c r="F19" s="7">
        <v>1</v>
      </c>
      <c r="G19" s="6">
        <v>10.86</v>
      </c>
    </row>
    <row r="20" spans="1:7" x14ac:dyDescent="0.25">
      <c r="A20" s="6">
        <v>76</v>
      </c>
      <c r="B20" s="6">
        <v>14</v>
      </c>
      <c r="C20" s="7" t="s">
        <v>11</v>
      </c>
      <c r="D20" s="7" t="s">
        <v>49</v>
      </c>
      <c r="E20" s="8">
        <v>1.847</v>
      </c>
      <c r="F20" s="7">
        <v>8</v>
      </c>
      <c r="G20" s="6">
        <v>86.3</v>
      </c>
    </row>
    <row r="21" spans="1:7" x14ac:dyDescent="0.25">
      <c r="A21" s="6">
        <v>83</v>
      </c>
      <c r="B21" s="6">
        <v>6</v>
      </c>
      <c r="C21" s="7" t="s">
        <v>10</v>
      </c>
      <c r="D21" s="7" t="s">
        <v>8</v>
      </c>
      <c r="E21" s="8">
        <v>0.18</v>
      </c>
      <c r="F21" s="7">
        <v>2</v>
      </c>
      <c r="G21" s="6">
        <v>15.44</v>
      </c>
    </row>
    <row r="22" spans="1:7" x14ac:dyDescent="0.25">
      <c r="A22" s="6">
        <v>83</v>
      </c>
      <c r="B22" s="6">
        <v>6</v>
      </c>
      <c r="C22" s="7" t="s">
        <v>10</v>
      </c>
      <c r="D22" s="7" t="s">
        <v>8</v>
      </c>
      <c r="E22" s="8">
        <v>4.2000000000000003E-2</v>
      </c>
      <c r="F22" s="7">
        <v>1</v>
      </c>
      <c r="G22" s="6">
        <v>3.57</v>
      </c>
    </row>
    <row r="23" spans="1:7" x14ac:dyDescent="0.25">
      <c r="A23" s="6">
        <v>83</v>
      </c>
      <c r="B23" s="6">
        <v>6</v>
      </c>
      <c r="C23" s="7" t="s">
        <v>10</v>
      </c>
      <c r="D23" s="7" t="s">
        <v>8</v>
      </c>
      <c r="E23" s="8">
        <v>0.129</v>
      </c>
      <c r="F23" s="7">
        <v>1</v>
      </c>
      <c r="G23" s="6">
        <v>11.1</v>
      </c>
    </row>
    <row r="24" spans="1:7" x14ac:dyDescent="0.25">
      <c r="A24" s="6">
        <v>83</v>
      </c>
      <c r="B24" s="6">
        <v>7</v>
      </c>
      <c r="C24" s="7" t="s">
        <v>10</v>
      </c>
      <c r="D24" s="7" t="s">
        <v>20</v>
      </c>
      <c r="E24" s="8">
        <v>0.13100000000000001</v>
      </c>
      <c r="F24" s="7">
        <v>1</v>
      </c>
      <c r="G24" s="6">
        <v>9.9700000000000006</v>
      </c>
    </row>
    <row r="25" spans="1:7" x14ac:dyDescent="0.25">
      <c r="A25" s="6">
        <v>89</v>
      </c>
      <c r="B25" s="6">
        <v>12</v>
      </c>
      <c r="C25" s="7" t="s">
        <v>51</v>
      </c>
      <c r="D25" s="7" t="s">
        <v>52</v>
      </c>
      <c r="E25" s="8">
        <v>0.13400000000000001</v>
      </c>
      <c r="F25" s="7">
        <v>1</v>
      </c>
      <c r="G25" s="6">
        <v>5.87</v>
      </c>
    </row>
    <row r="26" spans="1:7" x14ac:dyDescent="0.25">
      <c r="A26" s="6">
        <v>95</v>
      </c>
      <c r="B26" s="6">
        <v>12</v>
      </c>
      <c r="C26" s="7" t="s">
        <v>21</v>
      </c>
      <c r="D26" s="7" t="s">
        <v>20</v>
      </c>
      <c r="E26" s="8">
        <v>0.29899999999999999</v>
      </c>
      <c r="F26" s="7">
        <v>2</v>
      </c>
      <c r="G26" s="6">
        <v>12.18</v>
      </c>
    </row>
    <row r="27" spans="1:7" x14ac:dyDescent="0.25">
      <c r="A27" s="6">
        <v>102</v>
      </c>
      <c r="B27" s="6">
        <v>11</v>
      </c>
      <c r="C27" s="7" t="s">
        <v>51</v>
      </c>
      <c r="D27" s="7" t="s">
        <v>52</v>
      </c>
      <c r="E27" s="8">
        <v>0.14499999999999999</v>
      </c>
      <c r="F27" s="7">
        <v>1</v>
      </c>
      <c r="G27" s="6">
        <v>5.89</v>
      </c>
    </row>
    <row r="28" spans="1:7" x14ac:dyDescent="0.25">
      <c r="A28" s="6">
        <v>102</v>
      </c>
      <c r="B28" s="6">
        <v>12</v>
      </c>
      <c r="C28" s="7" t="s">
        <v>10</v>
      </c>
      <c r="D28" s="7" t="s">
        <v>63</v>
      </c>
      <c r="E28" s="8">
        <v>0.17100000000000001</v>
      </c>
      <c r="F28" s="7">
        <v>1</v>
      </c>
      <c r="G28" s="6">
        <v>6.44</v>
      </c>
    </row>
    <row r="29" spans="1:7" x14ac:dyDescent="0.25">
      <c r="A29" s="6">
        <v>108</v>
      </c>
      <c r="B29" s="6">
        <v>6</v>
      </c>
      <c r="C29" s="7" t="s">
        <v>22</v>
      </c>
      <c r="D29" s="7" t="s">
        <v>62</v>
      </c>
      <c r="E29" s="8">
        <v>6.5000000000000002E-2</v>
      </c>
      <c r="F29" s="7">
        <v>1</v>
      </c>
      <c r="G29" s="6">
        <v>4.28</v>
      </c>
    </row>
    <row r="30" spans="1:7" x14ac:dyDescent="0.25">
      <c r="A30" s="6">
        <v>114</v>
      </c>
      <c r="B30" s="6">
        <v>6</v>
      </c>
      <c r="C30" s="7" t="s">
        <v>7</v>
      </c>
      <c r="D30" s="7" t="s">
        <v>8</v>
      </c>
      <c r="E30" s="8">
        <v>3.42</v>
      </c>
      <c r="F30" s="7">
        <v>18</v>
      </c>
      <c r="G30" s="6">
        <v>199.86</v>
      </c>
    </row>
    <row r="31" spans="1:7" x14ac:dyDescent="0.25">
      <c r="A31" s="6">
        <v>114</v>
      </c>
      <c r="B31" s="6">
        <v>7</v>
      </c>
      <c r="C31" s="7" t="s">
        <v>11</v>
      </c>
      <c r="D31" s="7" t="s">
        <v>63</v>
      </c>
      <c r="E31" s="8">
        <v>0.109</v>
      </c>
      <c r="F31" s="7">
        <v>1</v>
      </c>
      <c r="G31" s="6">
        <v>5.9</v>
      </c>
    </row>
    <row r="32" spans="1:7" x14ac:dyDescent="0.25">
      <c r="A32" s="6">
        <v>114</v>
      </c>
      <c r="B32" s="6">
        <v>7</v>
      </c>
      <c r="C32" s="7" t="s">
        <v>11</v>
      </c>
      <c r="D32" s="7" t="s">
        <v>63</v>
      </c>
      <c r="E32" s="8">
        <v>8.5000000000000006E-2</v>
      </c>
      <c r="F32" s="7">
        <v>1</v>
      </c>
      <c r="G32" s="6">
        <v>4.62</v>
      </c>
    </row>
    <row r="33" spans="1:7" x14ac:dyDescent="0.25">
      <c r="A33" s="6">
        <v>114</v>
      </c>
      <c r="B33" s="6">
        <v>9</v>
      </c>
      <c r="C33" s="7" t="s">
        <v>7</v>
      </c>
      <c r="D33" s="7" t="s">
        <v>8</v>
      </c>
      <c r="E33" s="8">
        <v>3.915</v>
      </c>
      <c r="F33" s="7">
        <v>17</v>
      </c>
      <c r="G33" s="6">
        <v>157.29</v>
      </c>
    </row>
    <row r="34" spans="1:7" x14ac:dyDescent="0.25">
      <c r="A34" s="6">
        <v>114</v>
      </c>
      <c r="B34" s="6">
        <v>11</v>
      </c>
      <c r="C34" s="7" t="s">
        <v>10</v>
      </c>
      <c r="D34" s="7" t="s">
        <v>20</v>
      </c>
      <c r="E34" s="8">
        <v>0.34300000000000003</v>
      </c>
      <c r="F34" s="7">
        <v>2</v>
      </c>
      <c r="G34" s="6">
        <v>12.26</v>
      </c>
    </row>
    <row r="35" spans="1:7" x14ac:dyDescent="0.25">
      <c r="A35" s="6">
        <v>114</v>
      </c>
      <c r="B35" s="6">
        <v>13</v>
      </c>
      <c r="C35" s="7" t="s">
        <v>51</v>
      </c>
      <c r="D35" s="7" t="s">
        <v>52</v>
      </c>
      <c r="E35" s="8">
        <v>0.33300000000000002</v>
      </c>
      <c r="F35" s="7">
        <v>1</v>
      </c>
      <c r="G35" s="6">
        <v>10.29</v>
      </c>
    </row>
    <row r="36" spans="1:7" x14ac:dyDescent="0.25">
      <c r="A36" s="6">
        <v>121</v>
      </c>
      <c r="B36" s="6">
        <v>5</v>
      </c>
      <c r="C36" s="7" t="s">
        <v>10</v>
      </c>
      <c r="D36" s="7" t="s">
        <v>20</v>
      </c>
      <c r="E36" s="8">
        <v>0.28199999999999997</v>
      </c>
      <c r="F36" s="7">
        <v>2</v>
      </c>
      <c r="G36" s="6">
        <v>19.71</v>
      </c>
    </row>
    <row r="37" spans="1:7" x14ac:dyDescent="0.25">
      <c r="A37" s="6">
        <v>121</v>
      </c>
      <c r="B37" s="6">
        <v>5</v>
      </c>
      <c r="C37" s="7" t="s">
        <v>10</v>
      </c>
      <c r="D37" s="7" t="s">
        <v>20</v>
      </c>
      <c r="E37" s="8">
        <v>9.2999999999999999E-2</v>
      </c>
      <c r="F37" s="7">
        <v>1</v>
      </c>
      <c r="G37" s="6">
        <v>6.52</v>
      </c>
    </row>
    <row r="38" spans="1:7" x14ac:dyDescent="0.25">
      <c r="A38" s="6">
        <v>123</v>
      </c>
      <c r="B38" s="6">
        <v>4.5</v>
      </c>
      <c r="C38" s="7" t="s">
        <v>10</v>
      </c>
      <c r="D38" s="7" t="s">
        <v>20</v>
      </c>
      <c r="E38" s="8">
        <v>0.41599999999999998</v>
      </c>
      <c r="F38" s="7">
        <v>4</v>
      </c>
      <c r="G38" s="6">
        <v>31.62</v>
      </c>
    </row>
    <row r="39" spans="1:7" x14ac:dyDescent="0.25">
      <c r="A39" s="6">
        <v>124</v>
      </c>
      <c r="B39" s="6">
        <v>6.5</v>
      </c>
      <c r="C39" s="7" t="s">
        <v>23</v>
      </c>
      <c r="D39" s="7" t="s">
        <v>20</v>
      </c>
      <c r="E39" s="8">
        <v>0.186</v>
      </c>
      <c r="F39" s="7">
        <v>1</v>
      </c>
      <c r="G39" s="6">
        <v>9.89</v>
      </c>
    </row>
    <row r="40" spans="1:7" x14ac:dyDescent="0.25">
      <c r="A40" s="6">
        <v>127</v>
      </c>
      <c r="B40" s="6">
        <v>8</v>
      </c>
      <c r="C40" s="7" t="s">
        <v>51</v>
      </c>
      <c r="D40" s="7" t="s">
        <v>52</v>
      </c>
      <c r="E40" s="8">
        <v>0.38500000000000001</v>
      </c>
      <c r="F40" s="7">
        <v>2</v>
      </c>
      <c r="G40" s="6">
        <v>15.69</v>
      </c>
    </row>
    <row r="41" spans="1:7" x14ac:dyDescent="0.25">
      <c r="A41" s="6">
        <v>127</v>
      </c>
      <c r="B41" s="6">
        <v>9</v>
      </c>
      <c r="C41" s="7" t="s">
        <v>51</v>
      </c>
      <c r="D41" s="7" t="s">
        <v>52</v>
      </c>
      <c r="E41" s="8">
        <v>0.19500000000000001</v>
      </c>
      <c r="F41" s="7">
        <v>2</v>
      </c>
      <c r="G41" s="6">
        <v>7.32</v>
      </c>
    </row>
    <row r="42" spans="1:7" x14ac:dyDescent="0.25">
      <c r="A42" s="6">
        <v>127</v>
      </c>
      <c r="B42" s="6">
        <v>9</v>
      </c>
      <c r="C42" s="7" t="s">
        <v>51</v>
      </c>
      <c r="D42" s="7" t="s">
        <v>52</v>
      </c>
      <c r="E42" s="8">
        <v>0.28000000000000003</v>
      </c>
      <c r="F42" s="7">
        <v>3</v>
      </c>
      <c r="G42" s="6">
        <v>11.02</v>
      </c>
    </row>
    <row r="43" spans="1:7" x14ac:dyDescent="0.25">
      <c r="A43" s="6">
        <v>127</v>
      </c>
      <c r="B43" s="6">
        <v>9</v>
      </c>
      <c r="C43" s="7" t="s">
        <v>51</v>
      </c>
      <c r="D43" s="7" t="s">
        <v>52</v>
      </c>
      <c r="E43" s="8">
        <v>9.5000000000000001E-2</v>
      </c>
      <c r="F43" s="7">
        <v>1</v>
      </c>
      <c r="G43" s="6">
        <v>3.68</v>
      </c>
    </row>
    <row r="44" spans="1:7" x14ac:dyDescent="0.25">
      <c r="A44" s="6">
        <v>127</v>
      </c>
      <c r="B44" s="6">
        <v>9</v>
      </c>
      <c r="C44" s="7" t="s">
        <v>51</v>
      </c>
      <c r="D44" s="7" t="s">
        <v>52</v>
      </c>
      <c r="E44" s="8">
        <v>0.16500000000000001</v>
      </c>
      <c r="F44" s="7">
        <v>1</v>
      </c>
      <c r="G44" s="6">
        <v>6.42</v>
      </c>
    </row>
    <row r="45" spans="1:7" x14ac:dyDescent="0.25">
      <c r="A45" s="6">
        <v>127</v>
      </c>
      <c r="B45" s="6">
        <v>22</v>
      </c>
      <c r="C45" s="7" t="s">
        <v>51</v>
      </c>
      <c r="D45" s="7" t="s">
        <v>52</v>
      </c>
      <c r="E45" s="8">
        <v>0.39</v>
      </c>
      <c r="F45" s="7">
        <v>1</v>
      </c>
      <c r="G45" s="6">
        <v>7.13</v>
      </c>
    </row>
    <row r="46" spans="1:7" x14ac:dyDescent="0.25">
      <c r="A46" s="6">
        <v>140</v>
      </c>
      <c r="B46" s="6">
        <v>7</v>
      </c>
      <c r="C46" s="7" t="s">
        <v>23</v>
      </c>
      <c r="D46" s="7" t="s">
        <v>20</v>
      </c>
      <c r="E46" s="8">
        <v>0.89100000000000001</v>
      </c>
      <c r="F46" s="7">
        <v>4</v>
      </c>
      <c r="G46" s="6">
        <v>38.82</v>
      </c>
    </row>
    <row r="47" spans="1:7" x14ac:dyDescent="0.25">
      <c r="A47" s="6">
        <v>152</v>
      </c>
      <c r="B47" s="6">
        <v>6</v>
      </c>
      <c r="C47" s="7" t="s">
        <v>10</v>
      </c>
      <c r="D47" s="7" t="s">
        <v>61</v>
      </c>
      <c r="E47" s="8">
        <v>0.12</v>
      </c>
      <c r="F47" s="7">
        <v>1</v>
      </c>
      <c r="G47" s="6">
        <v>5.63</v>
      </c>
    </row>
    <row r="48" spans="1:7" x14ac:dyDescent="0.25">
      <c r="A48" s="6">
        <v>152</v>
      </c>
      <c r="B48" s="6">
        <v>6</v>
      </c>
      <c r="C48" s="7" t="s">
        <v>51</v>
      </c>
      <c r="D48" s="7" t="s">
        <v>52</v>
      </c>
      <c r="E48" s="8">
        <v>0.157</v>
      </c>
      <c r="F48" s="7">
        <v>1</v>
      </c>
      <c r="G48" s="6">
        <v>7.25</v>
      </c>
    </row>
    <row r="49" spans="1:7" x14ac:dyDescent="0.25">
      <c r="A49" s="6">
        <v>152</v>
      </c>
      <c r="B49" s="6">
        <v>6</v>
      </c>
      <c r="C49" s="7" t="s">
        <v>51</v>
      </c>
      <c r="D49" s="7" t="s">
        <v>52</v>
      </c>
      <c r="E49" s="8">
        <v>1.2450000000000001</v>
      </c>
      <c r="F49" s="7">
        <v>8</v>
      </c>
      <c r="G49" s="6">
        <v>57.66</v>
      </c>
    </row>
    <row r="50" spans="1:7" x14ac:dyDescent="0.25">
      <c r="A50" s="6">
        <v>152</v>
      </c>
      <c r="B50" s="6">
        <v>6</v>
      </c>
      <c r="C50" s="7" t="s">
        <v>51</v>
      </c>
      <c r="D50" s="7" t="s">
        <v>52</v>
      </c>
      <c r="E50" s="8">
        <v>1.091</v>
      </c>
      <c r="F50" s="7">
        <v>7</v>
      </c>
      <c r="G50" s="6">
        <v>50.51</v>
      </c>
    </row>
    <row r="51" spans="1:7" x14ac:dyDescent="0.25">
      <c r="A51" s="6">
        <v>152</v>
      </c>
      <c r="B51" s="6">
        <v>6</v>
      </c>
      <c r="C51" s="7" t="s">
        <v>51</v>
      </c>
      <c r="D51" s="7" t="s">
        <v>52</v>
      </c>
      <c r="E51" s="8">
        <v>1.252</v>
      </c>
      <c r="F51" s="7">
        <v>8</v>
      </c>
      <c r="G51" s="6">
        <v>57.94</v>
      </c>
    </row>
    <row r="52" spans="1:7" x14ac:dyDescent="0.25">
      <c r="A52" s="6">
        <v>152</v>
      </c>
      <c r="B52" s="6">
        <v>6</v>
      </c>
      <c r="C52" s="7" t="s">
        <v>51</v>
      </c>
      <c r="D52" s="7" t="s">
        <v>52</v>
      </c>
      <c r="E52" s="8">
        <v>0.314</v>
      </c>
      <c r="F52" s="7">
        <v>2</v>
      </c>
      <c r="G52" s="6">
        <v>14.54</v>
      </c>
    </row>
    <row r="53" spans="1:7" x14ac:dyDescent="0.25">
      <c r="A53" s="6">
        <v>152</v>
      </c>
      <c r="B53" s="6">
        <v>6</v>
      </c>
      <c r="C53" s="7" t="s">
        <v>51</v>
      </c>
      <c r="D53" s="7" t="s">
        <v>52</v>
      </c>
      <c r="E53" s="8">
        <v>0.20499999999999999</v>
      </c>
      <c r="F53" s="7">
        <v>1</v>
      </c>
      <c r="G53" s="6">
        <v>9.49</v>
      </c>
    </row>
    <row r="54" spans="1:7" x14ac:dyDescent="0.25">
      <c r="A54" s="6">
        <v>152</v>
      </c>
      <c r="B54" s="6">
        <v>6</v>
      </c>
      <c r="C54" s="7" t="s">
        <v>51</v>
      </c>
      <c r="D54" s="7" t="s">
        <v>52</v>
      </c>
      <c r="E54" s="8">
        <v>0.59799999999999998</v>
      </c>
      <c r="F54" s="7">
        <v>3</v>
      </c>
      <c r="G54" s="6">
        <v>27.68</v>
      </c>
    </row>
    <row r="55" spans="1:7" x14ac:dyDescent="0.25">
      <c r="A55" s="6">
        <v>152</v>
      </c>
      <c r="B55" s="6">
        <v>6</v>
      </c>
      <c r="C55" s="7" t="s">
        <v>51</v>
      </c>
      <c r="D55" s="7" t="s">
        <v>52</v>
      </c>
      <c r="E55" s="8">
        <v>0.3</v>
      </c>
      <c r="F55" s="7">
        <v>2</v>
      </c>
      <c r="G55" s="6">
        <v>13.1</v>
      </c>
    </row>
    <row r="56" spans="1:7" x14ac:dyDescent="0.25">
      <c r="A56" s="6">
        <v>152</v>
      </c>
      <c r="B56" s="6">
        <v>6</v>
      </c>
      <c r="C56" s="7" t="s">
        <v>51</v>
      </c>
      <c r="D56" s="7" t="s">
        <v>52</v>
      </c>
      <c r="E56" s="8">
        <v>0.42499999999999999</v>
      </c>
      <c r="F56" s="7">
        <v>3</v>
      </c>
      <c r="G56" s="6">
        <v>19.12</v>
      </c>
    </row>
    <row r="57" spans="1:7" x14ac:dyDescent="0.25">
      <c r="A57" s="6">
        <v>152</v>
      </c>
      <c r="B57" s="6">
        <v>6</v>
      </c>
      <c r="C57" s="7" t="s">
        <v>51</v>
      </c>
      <c r="D57" s="7" t="s">
        <v>52</v>
      </c>
      <c r="E57" s="8">
        <v>0.15</v>
      </c>
      <c r="F57" s="7">
        <v>1</v>
      </c>
      <c r="G57" s="6">
        <v>6.7</v>
      </c>
    </row>
    <row r="58" spans="1:7" x14ac:dyDescent="0.25">
      <c r="A58" s="6">
        <v>152</v>
      </c>
      <c r="B58" s="6">
        <v>6</v>
      </c>
      <c r="C58" s="7" t="s">
        <v>51</v>
      </c>
      <c r="D58" s="7" t="s">
        <v>52</v>
      </c>
      <c r="E58" s="8">
        <v>0.67</v>
      </c>
      <c r="F58" s="7">
        <v>4</v>
      </c>
      <c r="G58" s="6">
        <v>30.17</v>
      </c>
    </row>
    <row r="59" spans="1:7" x14ac:dyDescent="0.25">
      <c r="A59" s="6">
        <v>152</v>
      </c>
      <c r="B59" s="6">
        <v>6</v>
      </c>
      <c r="C59" s="7" t="s">
        <v>51</v>
      </c>
      <c r="D59" s="7" t="s">
        <v>52</v>
      </c>
      <c r="E59" s="8">
        <v>0.16300000000000001</v>
      </c>
      <c r="F59" s="7">
        <v>1</v>
      </c>
      <c r="G59" s="6">
        <v>7.55</v>
      </c>
    </row>
    <row r="60" spans="1:7" x14ac:dyDescent="0.25">
      <c r="A60" s="6">
        <v>152</v>
      </c>
      <c r="B60" s="6">
        <v>6</v>
      </c>
      <c r="C60" s="7" t="s">
        <v>51</v>
      </c>
      <c r="D60" s="7" t="s">
        <v>52</v>
      </c>
      <c r="E60" s="8">
        <v>0.28999999999999998</v>
      </c>
      <c r="F60" s="7">
        <v>2</v>
      </c>
      <c r="G60" s="6">
        <v>13.48</v>
      </c>
    </row>
    <row r="61" spans="1:7" x14ac:dyDescent="0.25">
      <c r="A61" s="6">
        <v>152</v>
      </c>
      <c r="B61" s="6">
        <v>6</v>
      </c>
      <c r="C61" s="7" t="s">
        <v>51</v>
      </c>
      <c r="D61" s="7" t="s">
        <v>52</v>
      </c>
      <c r="E61" s="8">
        <v>0.28999999999999998</v>
      </c>
      <c r="F61" s="7">
        <v>2</v>
      </c>
      <c r="G61" s="6">
        <v>13.46</v>
      </c>
    </row>
    <row r="62" spans="1:7" x14ac:dyDescent="0.25">
      <c r="A62" s="6">
        <v>152</v>
      </c>
      <c r="B62" s="6">
        <v>6</v>
      </c>
      <c r="C62" s="7" t="s">
        <v>51</v>
      </c>
      <c r="D62" s="7" t="s">
        <v>52</v>
      </c>
      <c r="E62" s="8">
        <v>1.1850000000000001</v>
      </c>
      <c r="F62" s="7">
        <v>6</v>
      </c>
      <c r="G62" s="6">
        <v>54.77</v>
      </c>
    </row>
    <row r="63" spans="1:7" x14ac:dyDescent="0.25">
      <c r="A63" s="6">
        <v>152</v>
      </c>
      <c r="B63" s="6">
        <v>6</v>
      </c>
      <c r="C63" s="7" t="s">
        <v>51</v>
      </c>
      <c r="D63" s="7" t="s">
        <v>52</v>
      </c>
      <c r="E63" s="8">
        <v>0.19</v>
      </c>
      <c r="F63" s="7">
        <v>1</v>
      </c>
      <c r="G63" s="6">
        <v>9.06</v>
      </c>
    </row>
    <row r="64" spans="1:7" x14ac:dyDescent="0.25">
      <c r="A64" s="6">
        <v>152</v>
      </c>
      <c r="B64" s="6">
        <v>6</v>
      </c>
      <c r="C64" s="7" t="s">
        <v>51</v>
      </c>
      <c r="D64" s="7" t="s">
        <v>52</v>
      </c>
      <c r="E64" s="8">
        <v>9.5000000000000001E-2</v>
      </c>
      <c r="F64" s="7">
        <v>1</v>
      </c>
      <c r="G64" s="6">
        <v>4.16</v>
      </c>
    </row>
    <row r="65" spans="1:7" x14ac:dyDescent="0.25">
      <c r="A65" s="6">
        <v>152</v>
      </c>
      <c r="B65" s="6">
        <v>6</v>
      </c>
      <c r="C65" s="7" t="s">
        <v>10</v>
      </c>
      <c r="D65" s="7" t="s">
        <v>61</v>
      </c>
      <c r="E65" s="8">
        <v>0.13400000000000001</v>
      </c>
      <c r="F65" s="7">
        <v>1</v>
      </c>
      <c r="G65" s="6">
        <v>6.22</v>
      </c>
    </row>
    <row r="66" spans="1:7" x14ac:dyDescent="0.25">
      <c r="A66" s="6">
        <v>152</v>
      </c>
      <c r="B66" s="6">
        <v>6</v>
      </c>
      <c r="C66" s="7" t="s">
        <v>10</v>
      </c>
      <c r="D66" s="7" t="s">
        <v>61</v>
      </c>
      <c r="E66" s="8">
        <v>0.47</v>
      </c>
      <c r="F66" s="7">
        <v>3</v>
      </c>
      <c r="G66" s="6">
        <v>21.89</v>
      </c>
    </row>
    <row r="67" spans="1:7" x14ac:dyDescent="0.25">
      <c r="A67" s="6">
        <v>152</v>
      </c>
      <c r="B67" s="6">
        <v>6</v>
      </c>
      <c r="C67" s="7" t="s">
        <v>10</v>
      </c>
      <c r="D67" s="7" t="s">
        <v>61</v>
      </c>
      <c r="E67" s="8">
        <v>0.17499999999999999</v>
      </c>
      <c r="F67" s="7">
        <v>1</v>
      </c>
      <c r="G67" s="6">
        <v>7.37</v>
      </c>
    </row>
    <row r="68" spans="1:7" x14ac:dyDescent="0.25">
      <c r="A68" s="6">
        <v>152</v>
      </c>
      <c r="B68" s="6">
        <v>7</v>
      </c>
      <c r="C68" s="7" t="s">
        <v>11</v>
      </c>
      <c r="D68" s="7" t="s">
        <v>62</v>
      </c>
      <c r="E68" s="8">
        <v>8.5000000000000006E-2</v>
      </c>
      <c r="F68" s="7">
        <v>1</v>
      </c>
      <c r="G68" s="6">
        <v>4.1399999999999997</v>
      </c>
    </row>
    <row r="69" spans="1:7" x14ac:dyDescent="0.25">
      <c r="A69" s="6">
        <v>152</v>
      </c>
      <c r="B69" s="6">
        <v>7</v>
      </c>
      <c r="C69" s="7" t="s">
        <v>11</v>
      </c>
      <c r="D69" s="7" t="s">
        <v>48</v>
      </c>
      <c r="E69" s="8">
        <v>0.17</v>
      </c>
      <c r="F69" s="7">
        <v>1</v>
      </c>
      <c r="G69" s="6">
        <v>6.78</v>
      </c>
    </row>
    <row r="70" spans="1:7" x14ac:dyDescent="0.25">
      <c r="A70" s="6">
        <v>152</v>
      </c>
      <c r="B70" s="6">
        <v>7</v>
      </c>
      <c r="C70" s="7" t="s">
        <v>11</v>
      </c>
      <c r="D70" s="7" t="s">
        <v>48</v>
      </c>
      <c r="E70" s="8">
        <v>2.145</v>
      </c>
      <c r="F70" s="7">
        <v>12</v>
      </c>
      <c r="G70" s="6">
        <v>85.7</v>
      </c>
    </row>
    <row r="71" spans="1:7" x14ac:dyDescent="0.25">
      <c r="A71" s="6">
        <v>152</v>
      </c>
      <c r="B71" s="6">
        <v>7</v>
      </c>
      <c r="C71" s="7" t="s">
        <v>11</v>
      </c>
      <c r="D71" s="7" t="s">
        <v>48</v>
      </c>
      <c r="E71" s="8">
        <v>0.71399999999999997</v>
      </c>
      <c r="F71" s="7">
        <v>4</v>
      </c>
      <c r="G71" s="6">
        <v>28.51</v>
      </c>
    </row>
    <row r="72" spans="1:7" x14ac:dyDescent="0.25">
      <c r="A72" s="6">
        <v>152</v>
      </c>
      <c r="B72" s="6">
        <v>7</v>
      </c>
      <c r="C72" s="7" t="s">
        <v>51</v>
      </c>
      <c r="D72" s="7" t="s">
        <v>52</v>
      </c>
      <c r="E72" s="8">
        <v>0.28499999999999998</v>
      </c>
      <c r="F72" s="7">
        <v>1</v>
      </c>
      <c r="G72" s="6">
        <v>10.97</v>
      </c>
    </row>
    <row r="73" spans="1:7" x14ac:dyDescent="0.25">
      <c r="A73" s="6">
        <v>152</v>
      </c>
      <c r="B73" s="6">
        <v>7</v>
      </c>
      <c r="C73" s="7" t="s">
        <v>51</v>
      </c>
      <c r="D73" s="7" t="s">
        <v>52</v>
      </c>
      <c r="E73" s="8">
        <v>0.93</v>
      </c>
      <c r="F73" s="7">
        <v>5</v>
      </c>
      <c r="G73" s="6">
        <v>36.409999999999997</v>
      </c>
    </row>
    <row r="74" spans="1:7" x14ac:dyDescent="0.25">
      <c r="A74" s="6">
        <v>152</v>
      </c>
      <c r="B74" s="6">
        <v>7</v>
      </c>
      <c r="C74" s="7" t="s">
        <v>51</v>
      </c>
      <c r="D74" s="7" t="s">
        <v>52</v>
      </c>
      <c r="E74" s="8">
        <v>0.18</v>
      </c>
      <c r="F74" s="7">
        <v>1</v>
      </c>
      <c r="G74" s="6">
        <v>7.26</v>
      </c>
    </row>
    <row r="75" spans="1:7" x14ac:dyDescent="0.25">
      <c r="A75" s="6">
        <v>152</v>
      </c>
      <c r="B75" s="6">
        <v>7</v>
      </c>
      <c r="C75" s="7" t="s">
        <v>51</v>
      </c>
      <c r="D75" s="7" t="s">
        <v>52</v>
      </c>
      <c r="E75" s="8">
        <v>0.18</v>
      </c>
      <c r="F75" s="7">
        <v>1</v>
      </c>
      <c r="G75" s="6">
        <v>7.2</v>
      </c>
    </row>
    <row r="76" spans="1:7" x14ac:dyDescent="0.25">
      <c r="A76" s="6">
        <v>152</v>
      </c>
      <c r="B76" s="6">
        <v>7</v>
      </c>
      <c r="C76" s="7" t="s">
        <v>51</v>
      </c>
      <c r="D76" s="7" t="s">
        <v>52</v>
      </c>
      <c r="E76" s="8">
        <v>0.185</v>
      </c>
      <c r="F76" s="7">
        <v>1</v>
      </c>
      <c r="G76" s="6">
        <v>7.6</v>
      </c>
    </row>
    <row r="77" spans="1:7" x14ac:dyDescent="0.25">
      <c r="A77" s="6">
        <v>152</v>
      </c>
      <c r="B77" s="6">
        <v>8</v>
      </c>
      <c r="C77" s="7" t="s">
        <v>11</v>
      </c>
      <c r="D77" s="7" t="s">
        <v>62</v>
      </c>
      <c r="E77" s="8">
        <v>0.16500000000000001</v>
      </c>
      <c r="F77" s="7">
        <v>1</v>
      </c>
      <c r="G77" s="6">
        <v>6.16</v>
      </c>
    </row>
    <row r="78" spans="1:7" x14ac:dyDescent="0.25">
      <c r="A78" s="6">
        <v>159</v>
      </c>
      <c r="B78" s="6">
        <v>8</v>
      </c>
      <c r="C78" s="7" t="s">
        <v>57</v>
      </c>
      <c r="D78" s="7" t="s">
        <v>52</v>
      </c>
      <c r="E78" s="8">
        <v>1.1419999999999999</v>
      </c>
      <c r="F78" s="7">
        <v>4</v>
      </c>
      <c r="G78" s="6">
        <v>38.340000000000003</v>
      </c>
    </row>
    <row r="79" spans="1:7" x14ac:dyDescent="0.25">
      <c r="A79" s="6">
        <v>159</v>
      </c>
      <c r="B79" s="6">
        <v>8</v>
      </c>
      <c r="C79" s="7" t="s">
        <v>57</v>
      </c>
      <c r="D79" s="7" t="s">
        <v>52</v>
      </c>
      <c r="E79" s="8">
        <v>0.5</v>
      </c>
      <c r="F79" s="7">
        <v>2</v>
      </c>
      <c r="G79" s="6">
        <v>16.77</v>
      </c>
    </row>
    <row r="80" spans="1:7" x14ac:dyDescent="0.25">
      <c r="A80" s="6">
        <v>159</v>
      </c>
      <c r="B80" s="6">
        <v>8</v>
      </c>
      <c r="C80" s="7" t="s">
        <v>57</v>
      </c>
      <c r="D80" s="7" t="s">
        <v>52</v>
      </c>
      <c r="E80" s="8">
        <v>0.27400000000000002</v>
      </c>
      <c r="F80" s="7">
        <v>1</v>
      </c>
      <c r="G80" s="6">
        <v>9.2100000000000009</v>
      </c>
    </row>
    <row r="81" spans="1:7" x14ac:dyDescent="0.25">
      <c r="A81" s="6">
        <v>159</v>
      </c>
      <c r="B81" s="6">
        <v>28</v>
      </c>
      <c r="C81" s="7" t="s">
        <v>7</v>
      </c>
      <c r="D81" s="7" t="s">
        <v>19</v>
      </c>
      <c r="E81" s="8">
        <v>0.57999999999999996</v>
      </c>
      <c r="F81" s="7">
        <v>1</v>
      </c>
      <c r="G81" s="6">
        <v>6.13</v>
      </c>
    </row>
    <row r="82" spans="1:7" x14ac:dyDescent="0.25">
      <c r="A82" s="6">
        <v>168</v>
      </c>
      <c r="B82" s="6">
        <v>6</v>
      </c>
      <c r="C82" s="7" t="s">
        <v>51</v>
      </c>
      <c r="D82" s="7" t="s">
        <v>52</v>
      </c>
      <c r="E82" s="8">
        <v>0.48899999999999999</v>
      </c>
      <c r="F82" s="7">
        <v>2</v>
      </c>
      <c r="G82" s="6">
        <v>20.420000000000002</v>
      </c>
    </row>
    <row r="83" spans="1:7" x14ac:dyDescent="0.25">
      <c r="A83" s="6">
        <v>168</v>
      </c>
      <c r="B83" s="6">
        <v>7</v>
      </c>
      <c r="C83" s="7" t="s">
        <v>51</v>
      </c>
      <c r="D83" s="7" t="s">
        <v>52</v>
      </c>
      <c r="E83" s="8">
        <v>2.585</v>
      </c>
      <c r="F83" s="7">
        <v>9</v>
      </c>
      <c r="G83" s="6">
        <v>91.63</v>
      </c>
    </row>
    <row r="84" spans="1:7" x14ac:dyDescent="0.25">
      <c r="A84" s="6">
        <v>168</v>
      </c>
      <c r="B84" s="6">
        <v>10</v>
      </c>
      <c r="C84" s="7" t="s">
        <v>7</v>
      </c>
      <c r="D84" s="7" t="s">
        <v>8</v>
      </c>
      <c r="E84" s="8">
        <v>0.153</v>
      </c>
      <c r="F84" s="7">
        <v>1</v>
      </c>
      <c r="G84" s="6">
        <v>3.66</v>
      </c>
    </row>
    <row r="85" spans="1:7" x14ac:dyDescent="0.25">
      <c r="A85" s="6">
        <v>168</v>
      </c>
      <c r="B85" s="6">
        <v>13</v>
      </c>
      <c r="C85" s="7" t="s">
        <v>11</v>
      </c>
      <c r="D85" s="7" t="s">
        <v>62</v>
      </c>
      <c r="E85" s="8">
        <v>5.2679999999999998</v>
      </c>
      <c r="F85" s="7">
        <v>10</v>
      </c>
      <c r="G85" s="6">
        <v>106.02</v>
      </c>
    </row>
    <row r="86" spans="1:7" x14ac:dyDescent="0.25">
      <c r="A86" s="6">
        <v>194</v>
      </c>
      <c r="B86" s="6">
        <v>12</v>
      </c>
      <c r="C86" s="7" t="s">
        <v>51</v>
      </c>
      <c r="D86" s="7" t="s">
        <v>52</v>
      </c>
      <c r="E86" s="8">
        <v>0.96399999999999997</v>
      </c>
      <c r="F86" s="7">
        <v>2</v>
      </c>
      <c r="G86" s="6">
        <v>17.899999999999999</v>
      </c>
    </row>
    <row r="87" spans="1:7" x14ac:dyDescent="0.25">
      <c r="A87" s="6">
        <v>194</v>
      </c>
      <c r="B87" s="6">
        <v>26</v>
      </c>
      <c r="C87" s="7" t="s">
        <v>11</v>
      </c>
      <c r="D87" s="7" t="s">
        <v>62</v>
      </c>
      <c r="E87" s="8">
        <v>0.64500000000000002</v>
      </c>
      <c r="F87" s="7">
        <v>1</v>
      </c>
      <c r="G87" s="6">
        <v>5.99</v>
      </c>
    </row>
    <row r="88" spans="1:7" x14ac:dyDescent="0.25">
      <c r="A88" s="6">
        <v>219</v>
      </c>
      <c r="B88" s="6">
        <v>6</v>
      </c>
      <c r="C88" s="7" t="s">
        <v>10</v>
      </c>
      <c r="D88" s="7" t="s">
        <v>20</v>
      </c>
      <c r="E88" s="8">
        <v>2.04</v>
      </c>
      <c r="F88" s="7">
        <v>8</v>
      </c>
      <c r="G88" s="6">
        <v>65.12</v>
      </c>
    </row>
    <row r="89" spans="1:7" x14ac:dyDescent="0.25">
      <c r="A89" s="6">
        <v>219</v>
      </c>
      <c r="B89" s="6">
        <v>7</v>
      </c>
      <c r="C89" s="7" t="s">
        <v>51</v>
      </c>
      <c r="D89" s="7" t="s">
        <v>52</v>
      </c>
      <c r="E89" s="8">
        <v>0.29199999999999998</v>
      </c>
      <c r="F89" s="7">
        <v>1</v>
      </c>
      <c r="G89" s="6">
        <v>7.98</v>
      </c>
    </row>
    <row r="90" spans="1:7" x14ac:dyDescent="0.25">
      <c r="A90" s="6">
        <v>219</v>
      </c>
      <c r="B90" s="6">
        <v>7</v>
      </c>
      <c r="C90" s="7" t="s">
        <v>51</v>
      </c>
      <c r="D90" s="7" t="s">
        <v>52</v>
      </c>
      <c r="E90" s="8">
        <v>0.86899999999999999</v>
      </c>
      <c r="F90" s="7">
        <v>3</v>
      </c>
      <c r="G90" s="6">
        <v>23.74</v>
      </c>
    </row>
    <row r="91" spans="1:7" x14ac:dyDescent="0.25">
      <c r="A91" s="6">
        <v>219</v>
      </c>
      <c r="B91" s="6">
        <v>7</v>
      </c>
      <c r="C91" s="7" t="s">
        <v>58</v>
      </c>
      <c r="D91" s="7" t="s">
        <v>52</v>
      </c>
      <c r="E91" s="8">
        <v>0.6</v>
      </c>
      <c r="F91" s="7">
        <v>3</v>
      </c>
      <c r="G91" s="6">
        <v>16.38</v>
      </c>
    </row>
    <row r="92" spans="1:7" x14ac:dyDescent="0.25">
      <c r="A92" s="6">
        <v>219</v>
      </c>
      <c r="B92" s="6">
        <v>12</v>
      </c>
      <c r="C92" s="7" t="s">
        <v>58</v>
      </c>
      <c r="D92" s="7" t="s">
        <v>52</v>
      </c>
      <c r="E92" s="8">
        <v>0.32400000000000001</v>
      </c>
      <c r="F92" s="7">
        <v>1</v>
      </c>
      <c r="G92" s="6">
        <v>5.29</v>
      </c>
    </row>
    <row r="93" spans="1:7" x14ac:dyDescent="0.25">
      <c r="A93" s="6">
        <v>219</v>
      </c>
      <c r="B93" s="6">
        <v>12</v>
      </c>
      <c r="C93" s="7" t="s">
        <v>58</v>
      </c>
      <c r="D93" s="7" t="s">
        <v>52</v>
      </c>
      <c r="E93" s="8">
        <v>1.5880000000000001</v>
      </c>
      <c r="F93" s="7">
        <v>5</v>
      </c>
      <c r="G93" s="6">
        <v>25.93</v>
      </c>
    </row>
    <row r="94" spans="1:7" x14ac:dyDescent="0.25">
      <c r="A94" s="6">
        <v>245</v>
      </c>
      <c r="B94" s="6">
        <v>14</v>
      </c>
      <c r="C94" s="7" t="s">
        <v>11</v>
      </c>
      <c r="D94" s="7" t="s">
        <v>20</v>
      </c>
      <c r="E94" s="8">
        <v>0.45900000000000002</v>
      </c>
      <c r="F94" s="7">
        <v>1</v>
      </c>
      <c r="G94" s="6">
        <v>5.75</v>
      </c>
    </row>
    <row r="95" spans="1:7" x14ac:dyDescent="0.25">
      <c r="A95" s="6">
        <v>245</v>
      </c>
      <c r="B95" s="6">
        <v>18</v>
      </c>
      <c r="C95" s="7" t="s">
        <v>11</v>
      </c>
      <c r="D95" s="7" t="s">
        <v>20</v>
      </c>
      <c r="E95" s="8">
        <v>1.008</v>
      </c>
      <c r="F95" s="7">
        <v>2</v>
      </c>
      <c r="G95" s="6">
        <v>10</v>
      </c>
    </row>
    <row r="96" spans="1:7" x14ac:dyDescent="0.25">
      <c r="A96" s="6"/>
      <c r="B96" s="6"/>
      <c r="C96" s="7"/>
      <c r="D96" s="7"/>
      <c r="E96" s="25">
        <f t="shared" ref="E96" si="0">SUM(E2:E95)</f>
        <v>63.962000000000003</v>
      </c>
      <c r="F96" s="6"/>
      <c r="G96" s="6"/>
    </row>
    <row r="97" spans="5:5" x14ac:dyDescent="0.25">
      <c r="E97" s="9"/>
    </row>
  </sheetData>
  <autoFilter ref="A1:E96"/>
  <sortState ref="A2:G108">
    <sortCondition ref="A2:A108"/>
    <sortCondition ref="B2:B10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"/>
  <sheetViews>
    <sheetView workbookViewId="0">
      <selection activeCell="E13" sqref="E13"/>
    </sheetView>
  </sheetViews>
  <sheetFormatPr defaultRowHeight="15" x14ac:dyDescent="0.25"/>
  <cols>
    <col min="1" max="1" width="17.85546875" bestFit="1" customWidth="1"/>
    <col min="2" max="2" width="31.28515625" bestFit="1" customWidth="1"/>
    <col min="3" max="3" width="14.42578125" bestFit="1" customWidth="1"/>
    <col min="4" max="4" width="20" customWidth="1"/>
    <col min="5" max="5" width="27" bestFit="1" customWidth="1"/>
  </cols>
  <sheetData>
    <row r="1" spans="1:5" ht="15.75" thickBot="1" x14ac:dyDescent="0.3"/>
    <row r="2" spans="1:5" ht="27.75" customHeight="1" thickBot="1" x14ac:dyDescent="0.3">
      <c r="A2" s="10" t="s">
        <v>24</v>
      </c>
      <c r="B2" s="11" t="s">
        <v>25</v>
      </c>
      <c r="C2" s="11" t="s">
        <v>26</v>
      </c>
      <c r="D2" s="11" t="s">
        <v>27</v>
      </c>
      <c r="E2" s="12" t="s">
        <v>28</v>
      </c>
    </row>
    <row r="3" spans="1:5" ht="27.75" customHeight="1" x14ac:dyDescent="0.25">
      <c r="A3" s="13" t="s">
        <v>29</v>
      </c>
      <c r="B3" s="14" t="s">
        <v>30</v>
      </c>
      <c r="C3" s="14" t="s">
        <v>31</v>
      </c>
      <c r="D3" s="15" t="s">
        <v>32</v>
      </c>
      <c r="E3" s="16" t="s">
        <v>33</v>
      </c>
    </row>
    <row r="4" spans="1:5" ht="27.75" customHeight="1" x14ac:dyDescent="0.25">
      <c r="A4" s="17" t="s">
        <v>34</v>
      </c>
      <c r="B4" s="2" t="s">
        <v>35</v>
      </c>
      <c r="C4" s="2" t="s">
        <v>36</v>
      </c>
      <c r="D4" s="18" t="s">
        <v>37</v>
      </c>
      <c r="E4" s="19" t="s">
        <v>38</v>
      </c>
    </row>
    <row r="5" spans="1:5" ht="27.75" customHeight="1" x14ac:dyDescent="0.25">
      <c r="A5" s="17" t="s">
        <v>34</v>
      </c>
      <c r="B5" s="2" t="s">
        <v>39</v>
      </c>
      <c r="C5" s="2" t="s">
        <v>40</v>
      </c>
      <c r="D5" s="18" t="s">
        <v>41</v>
      </c>
      <c r="E5" s="19" t="s">
        <v>38</v>
      </c>
    </row>
    <row r="6" spans="1:5" ht="27.75" customHeight="1" thickBot="1" x14ac:dyDescent="0.3">
      <c r="A6" s="20" t="s">
        <v>42</v>
      </c>
      <c r="B6" s="21" t="s">
        <v>43</v>
      </c>
      <c r="C6" s="21" t="s">
        <v>44</v>
      </c>
      <c r="D6" s="22" t="s">
        <v>45</v>
      </c>
      <c r="E6" s="23" t="s">
        <v>46</v>
      </c>
    </row>
  </sheetData>
  <hyperlinks>
    <hyperlink ref="D4" r:id="rId1"/>
    <hyperlink ref="D3" r:id="rId2" display="mailto:ChibizovAG@vtz.ru"/>
    <hyperlink ref="D5" r:id="rId3" display="mailto:UstinovAA@vtz.ru"/>
    <hyperlink ref="D6" r:id="rId4" display="mailto:RodionovAA@vtz.ru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Склад 1</vt:lpstr>
      <vt:lpstr>Склад 2</vt:lpstr>
      <vt:lpstr>Контакты для связи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Чибизов Андрей Геннадьевич</dc:creator>
  <cp:lastModifiedBy>Чибизов Андрей Геннадьевич</cp:lastModifiedBy>
  <dcterms:created xsi:type="dcterms:W3CDTF">2017-01-18T08:59:07Z</dcterms:created>
  <dcterms:modified xsi:type="dcterms:W3CDTF">2017-06-06T14:13:26Z</dcterms:modified>
</cp:coreProperties>
</file>